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\"/>
    </mc:Choice>
  </mc:AlternateContent>
  <bookViews>
    <workbookView xWindow="0" yWindow="0" windowWidth="20976" windowHeight="12372"/>
  </bookViews>
  <sheets>
    <sheet name="Formulier" sheetId="1" r:id="rId1"/>
    <sheet name="Resultaat" sheetId="3" state="hidden" r:id="rId2"/>
    <sheet name="Tables" sheetId="2" state="hidden" r:id="rId3"/>
  </sheets>
  <definedNames>
    <definedName name="Diploma">Table_Diploma[Diploma]</definedName>
    <definedName name="InteresseGebied">Table_InteresseGebied[Interessegebied]</definedName>
    <definedName name="Richting">Table_Richting[Richting]</definedName>
    <definedName name="Taal">Table_Taal[Taal]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7" i="3"/>
  <c r="B16" i="3"/>
  <c r="B15" i="3"/>
  <c r="B14" i="3"/>
  <c r="B13" i="3"/>
  <c r="B11" i="3"/>
  <c r="B9" i="3"/>
  <c r="B2" i="3"/>
  <c r="B3" i="3"/>
  <c r="B4" i="3"/>
  <c r="B5" i="3"/>
  <c r="B6" i="3"/>
  <c r="B1" i="3"/>
  <c r="B12" i="3"/>
  <c r="B10" i="3"/>
</calcChain>
</file>

<file path=xl/sharedStrings.xml><?xml version="1.0" encoding="utf-8"?>
<sst xmlns="http://schemas.openxmlformats.org/spreadsheetml/2006/main" count="86" uniqueCount="70">
  <si>
    <t xml:space="preserve">Voornaam </t>
  </si>
  <si>
    <t>(Mobiel) Telefoon nummer</t>
  </si>
  <si>
    <t xml:space="preserve">Geboortedatum  </t>
  </si>
  <si>
    <t xml:space="preserve">Relevante ervaringen  </t>
  </si>
  <si>
    <t>Beste,</t>
  </si>
  <si>
    <t>Alvast bedankt om uw interesse voor Ingenieurs Zonder Grenzen (IzG) te laten blijken.</t>
  </si>
  <si>
    <t>Formulier nieuwe gezichten IzG</t>
  </si>
  <si>
    <t xml:space="preserve">Via dit formulier polsen wij graag naar uw interesses binnen onze organisatie. </t>
  </si>
  <si>
    <t>Dit laat ons toe om de noden van IZG en uw wensen zo goed mogelijk op elkaar af te stemmen.</t>
  </si>
  <si>
    <t>Bouw</t>
  </si>
  <si>
    <t>Energie</t>
  </si>
  <si>
    <t>Water</t>
  </si>
  <si>
    <t>Landbouw</t>
  </si>
  <si>
    <t>Overige domeinen</t>
  </si>
  <si>
    <t>Interne werking IZG (contacten, website, administratieve ondersteuning, etc)</t>
  </si>
  <si>
    <t>Interessegebied</t>
  </si>
  <si>
    <t>Straatnaam en huisnummer</t>
  </si>
  <si>
    <t>Postcode</t>
  </si>
  <si>
    <t>Stad of gemeente</t>
  </si>
  <si>
    <t>E-mail adres</t>
  </si>
  <si>
    <t>Richting</t>
  </si>
  <si>
    <t>Burg. ir.</t>
  </si>
  <si>
    <t>Ind. ir.</t>
  </si>
  <si>
    <t>Bio ir.</t>
  </si>
  <si>
    <t>Dr. Burg. ir.</t>
  </si>
  <si>
    <t>Dr. Bio ir.</t>
  </si>
  <si>
    <t>Architect</t>
  </si>
  <si>
    <t>Bouwkunde</t>
  </si>
  <si>
    <t>Mijnbouw</t>
  </si>
  <si>
    <t>Informatica</t>
  </si>
  <si>
    <t>Aerospace</t>
  </si>
  <si>
    <t>ElektroMechanica</t>
  </si>
  <si>
    <t>Elektrische Energie</t>
  </si>
  <si>
    <t>Scheikunde</t>
  </si>
  <si>
    <t>Mechanica</t>
  </si>
  <si>
    <t>Natuurkunde</t>
  </si>
  <si>
    <t>BioChemie</t>
  </si>
  <si>
    <t>Milieu</t>
  </si>
  <si>
    <t>Chemie</t>
  </si>
  <si>
    <t>Elektronica</t>
  </si>
  <si>
    <t>Geografie</t>
  </si>
  <si>
    <t>Nucleair</t>
  </si>
  <si>
    <t>Specialiteit (b.v. hernieuwbare energie, baggeren, bos en natuur, …)</t>
  </si>
  <si>
    <t>Type ingenieursdiploma (kies uit de lijst)</t>
  </si>
  <si>
    <t>Richting (kies uit de lijst)</t>
  </si>
  <si>
    <t>Diploma</t>
  </si>
  <si>
    <t>Taal</t>
  </si>
  <si>
    <t>Spaans</t>
  </si>
  <si>
    <t>NL</t>
  </si>
  <si>
    <t>FR</t>
  </si>
  <si>
    <t>ENG</t>
  </si>
  <si>
    <t>D</t>
  </si>
  <si>
    <t>ander:</t>
  </si>
  <si>
    <t>Chin</t>
  </si>
  <si>
    <t>Jap</t>
  </si>
  <si>
    <t>Rus</t>
  </si>
  <si>
    <t>It</t>
  </si>
  <si>
    <t>Port</t>
  </si>
  <si>
    <t>Andere talen (die niet in de lijst staan, vrij in te vullen)</t>
  </si>
  <si>
    <t>Datum van invullen (vul de datum van vandaag in)</t>
  </si>
  <si>
    <t>(Je CV zal enkel toegankelijk zijn voor de Raad van Bestuur.)</t>
  </si>
  <si>
    <t xml:space="preserve">Het formulier gebruiken we om sneller de interessegebieden van iedereen te kunnen beoordelen. </t>
  </si>
  <si>
    <t>Talen (kies uit de lijst; je kan meerdere cellen invullen)</t>
  </si>
  <si>
    <t>Interessegebied (kies uit de lijst; je kan meerdere cellen invullen)</t>
  </si>
  <si>
    <t>Familienaam</t>
  </si>
  <si>
    <t xml:space="preserve">Je formulier en foto zal toegankelijk zijn op Google Drive voor alle leden van IzG. </t>
  </si>
  <si>
    <r>
      <t xml:space="preserve">Kan je eveneens een </t>
    </r>
    <r>
      <rPr>
        <b/>
        <sz val="11"/>
        <color theme="1"/>
        <rFont val="Calibri"/>
        <family val="2"/>
        <scheme val="minor"/>
      </rPr>
      <t>beknopt CV</t>
    </r>
    <r>
      <rPr>
        <sz val="11"/>
        <color theme="1"/>
        <rFont val="Calibri"/>
        <family val="2"/>
        <scheme val="minor"/>
      </rPr>
      <t xml:space="preserve"> e-mailen?</t>
    </r>
  </si>
  <si>
    <r>
      <t xml:space="preserve">Gelieve onderstaande vragen in te vullen en nadien te e-mailen naar </t>
    </r>
    <r>
      <rPr>
        <b/>
        <sz val="11"/>
        <color rgb="FF0000FF"/>
        <rFont val="Calibri"/>
        <family val="2"/>
        <scheme val="minor"/>
      </rPr>
      <t>info@izg.be</t>
    </r>
  </si>
  <si>
    <r>
      <t xml:space="preserve">Kan je eveneens een </t>
    </r>
    <r>
      <rPr>
        <b/>
        <sz val="11"/>
        <color theme="1"/>
        <rFont val="Calibri"/>
        <family val="2"/>
        <scheme val="minor"/>
      </rPr>
      <t>duidelijke digitale foto</t>
    </r>
    <r>
      <rPr>
        <sz val="11"/>
        <color theme="1"/>
        <rFont val="Calibri"/>
        <family val="2"/>
        <scheme val="minor"/>
      </rPr>
      <t xml:space="preserve"> e-mailen met bestandsnaam "Voornaam Familienaam.jpg" ?</t>
    </r>
  </si>
  <si>
    <t>(Mobiel) Telefoonnummer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</si>
</sst>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3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4" fillId="2" borderId="1" xfId="1" applyFill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wrapText="1"/>
    </xf>
    <xf numFmtId="0" fontId="3" fillId="2" borderId="2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0" xfId="0" applyFill="1" applyBorder="1"/>
    <xf numFmtId="0" fontId="1" fillId="2" borderId="4" xfId="0" applyFont="1" applyFill="1" applyBorder="1"/>
  </cellXfs>
  <cellStyles count="2">
    <cellStyle name="Hyperlink" xfId="1" builtinId="8"/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12575</xdr:colOff>
      <xdr:row>32</xdr:row>
      <xdr:rowOff>66674</xdr:rowOff>
    </xdr:from>
    <xdr:to>
      <xdr:col>2</xdr:col>
      <xdr:colOff>12682</xdr:colOff>
      <xdr:row>37</xdr:row>
      <xdr:rowOff>55181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5" y="6879850"/>
          <a:ext cx="7118083" cy="884977"/>
        </a:xfrm>
        <a:prstGeom prst="rect">
          <a:avLst/>
        </a:prstGeom>
      </xdr:spPr>
    </xdr:pic>
    <xdr:clientData/>
  </xdr:twoCellAnchor>
  <xdr:twoCellAnchor editAs="oneCell">
    <xdr:from>
      <xdr:col>1</xdr:col>
      <xdr:colOff>1690296</xdr:colOff>
      <xdr:row>0</xdr:row>
      <xdr:rowOff>71718</xdr:rowOff>
    </xdr:from>
    <xdr:to>
      <xdr:col>1</xdr:col>
      <xdr:colOff>2480772</xdr:colOff>
      <xdr:row>3</xdr:row>
      <xdr:rowOff>132602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25049" y="71718"/>
          <a:ext cx="790476" cy="5987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InteresseGebied" displayName="Table_InteresseGebied" ref="A1:A7" totalsRowShown="0" headerRowDxfId="3">
  <autoFilter ref="A1:A7"/>
  <tableColumns count="1">
    <tableColumn id="1" name="Interessegebie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Diploma" displayName="Table_Diploma" ref="C1:C7" totalsRowShown="0" headerRowDxfId="2">
  <autoFilter ref="C1:C7"/>
  <tableColumns count="1">
    <tableColumn id="1" name="Diplom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Richting" displayName="Table_Richting" ref="E1:E18" totalsRowShown="0" headerRowDxfId="1">
  <autoFilter ref="E1:E18"/>
  <tableColumns count="1">
    <tableColumn id="1" name="Richting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Taal" displayName="Table_Taal" ref="G1:G11" totalsRowShown="0" headerRowDxfId="0">
  <autoFilter ref="G1:G11"/>
  <tableColumns count="1">
    <tableColumn id="1" name="Ta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="85" zoomScaleNormal="85" workbookViewId="0"/>
  </sheetViews>
  <sheetFormatPr defaultRowHeight="14.4" x14ac:dyDescent="0.3"/>
  <cols>
    <col min="1" max="1" width="67.5546875" style="3" bestFit="1" customWidth="1"/>
    <col min="2" max="2" width="36.21875" style="3" customWidth="1"/>
    <col min="3" max="16384" width="8.88671875" style="3"/>
  </cols>
  <sheetData>
    <row r="1" spans="1:2" x14ac:dyDescent="0.3">
      <c r="A1" s="2" t="s">
        <v>6</v>
      </c>
    </row>
    <row r="2" spans="1:2" x14ac:dyDescent="0.3">
      <c r="A2" s="2"/>
    </row>
    <row r="3" spans="1:2" x14ac:dyDescent="0.3">
      <c r="A3" s="17" t="s">
        <v>4</v>
      </c>
      <c r="B3" s="17"/>
    </row>
    <row r="4" spans="1:2" x14ac:dyDescent="0.3">
      <c r="A4" s="17"/>
      <c r="B4" s="17"/>
    </row>
    <row r="5" spans="1:2" x14ac:dyDescent="0.3">
      <c r="A5" s="17" t="s">
        <v>5</v>
      </c>
      <c r="B5" s="17"/>
    </row>
    <row r="6" spans="1:2" x14ac:dyDescent="0.3">
      <c r="A6" s="17" t="s">
        <v>7</v>
      </c>
      <c r="B6" s="17"/>
    </row>
    <row r="7" spans="1:2" x14ac:dyDescent="0.3">
      <c r="A7" s="17" t="s">
        <v>8</v>
      </c>
      <c r="B7" s="17"/>
    </row>
    <row r="8" spans="1:2" x14ac:dyDescent="0.3">
      <c r="A8" s="17"/>
      <c r="B8" s="17"/>
    </row>
    <row r="9" spans="1:2" x14ac:dyDescent="0.3">
      <c r="A9" s="17" t="s">
        <v>61</v>
      </c>
      <c r="B9" s="17"/>
    </row>
    <row r="10" spans="1:2" x14ac:dyDescent="0.3">
      <c r="A10" s="17" t="s">
        <v>68</v>
      </c>
      <c r="B10" s="17"/>
    </row>
    <row r="11" spans="1:2" x14ac:dyDescent="0.3">
      <c r="A11" s="17" t="s">
        <v>65</v>
      </c>
      <c r="B11" s="17"/>
    </row>
    <row r="12" spans="1:2" x14ac:dyDescent="0.3">
      <c r="A12" s="17" t="s">
        <v>66</v>
      </c>
      <c r="B12" s="17"/>
    </row>
    <row r="13" spans="1:2" x14ac:dyDescent="0.3">
      <c r="A13" s="17" t="s">
        <v>60</v>
      </c>
      <c r="B13" s="17"/>
    </row>
    <row r="14" spans="1:2" x14ac:dyDescent="0.3">
      <c r="A14" s="6"/>
      <c r="B14" s="6"/>
    </row>
    <row r="16" spans="1:2" x14ac:dyDescent="0.3">
      <c r="A16" s="18" t="s">
        <v>67</v>
      </c>
      <c r="B16" s="18"/>
    </row>
    <row r="17" spans="1:11" x14ac:dyDescent="0.3">
      <c r="A17" s="5" t="s">
        <v>0</v>
      </c>
      <c r="B17" s="7"/>
    </row>
    <row r="18" spans="1:11" x14ac:dyDescent="0.3">
      <c r="A18" s="4" t="s">
        <v>64</v>
      </c>
      <c r="B18" s="8"/>
    </row>
    <row r="19" spans="1:11" x14ac:dyDescent="0.3">
      <c r="A19" s="4" t="s">
        <v>69</v>
      </c>
      <c r="B19" s="9"/>
    </row>
    <row r="20" spans="1:11" x14ac:dyDescent="0.3">
      <c r="A20" s="4" t="s">
        <v>19</v>
      </c>
      <c r="B20" s="10"/>
    </row>
    <row r="21" spans="1:11" x14ac:dyDescent="0.3">
      <c r="A21" s="4" t="s">
        <v>59</v>
      </c>
      <c r="B21" s="11"/>
    </row>
    <row r="22" spans="1:11" x14ac:dyDescent="0.3">
      <c r="A22" s="4" t="s">
        <v>2</v>
      </c>
      <c r="B22" s="12"/>
    </row>
    <row r="23" spans="1:11" x14ac:dyDescent="0.3">
      <c r="A23" s="4" t="s">
        <v>43</v>
      </c>
      <c r="B23" s="8"/>
      <c r="C23" s="15"/>
      <c r="D23" s="16"/>
      <c r="E23" s="16"/>
      <c r="F23" s="16"/>
      <c r="G23" s="16"/>
      <c r="H23" s="16"/>
      <c r="I23" s="16"/>
      <c r="J23" s="16"/>
      <c r="K23" s="16"/>
    </row>
    <row r="24" spans="1:11" x14ac:dyDescent="0.3">
      <c r="A24" s="4" t="s">
        <v>44</v>
      </c>
      <c r="B24" s="8"/>
      <c r="C24" s="15"/>
      <c r="D24" s="16"/>
      <c r="E24" s="16"/>
      <c r="F24" s="16"/>
      <c r="G24" s="16"/>
      <c r="H24" s="16"/>
      <c r="I24" s="16"/>
      <c r="J24" s="16"/>
      <c r="K24" s="16"/>
    </row>
    <row r="25" spans="1:11" x14ac:dyDescent="0.3">
      <c r="A25" s="4" t="s">
        <v>42</v>
      </c>
      <c r="B25" s="8"/>
    </row>
    <row r="26" spans="1:11" x14ac:dyDescent="0.3">
      <c r="A26" s="4" t="s">
        <v>62</v>
      </c>
      <c r="B26" s="8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3">
      <c r="A27" s="4" t="s">
        <v>58</v>
      </c>
      <c r="B27" s="8"/>
    </row>
    <row r="28" spans="1:11" x14ac:dyDescent="0.3">
      <c r="A28" s="4" t="s">
        <v>63</v>
      </c>
      <c r="B28" s="8"/>
      <c r="C28" s="4"/>
      <c r="D28" s="4"/>
      <c r="E28" s="4"/>
      <c r="F28" s="4"/>
      <c r="G28" s="4"/>
    </row>
    <row r="29" spans="1:11" x14ac:dyDescent="0.3">
      <c r="A29" s="4" t="s">
        <v>3</v>
      </c>
      <c r="B29" s="14"/>
    </row>
    <row r="30" spans="1:11" x14ac:dyDescent="0.3">
      <c r="A30" s="4" t="s">
        <v>16</v>
      </c>
      <c r="B30" s="8"/>
    </row>
    <row r="31" spans="1:11" x14ac:dyDescent="0.3">
      <c r="A31" s="4" t="s">
        <v>17</v>
      </c>
      <c r="B31" s="8"/>
    </row>
    <row r="32" spans="1:11" x14ac:dyDescent="0.3">
      <c r="A32" s="4" t="s">
        <v>18</v>
      </c>
      <c r="B32" s="8"/>
    </row>
  </sheetData>
  <mergeCells count="14">
    <mergeCell ref="C24:K24"/>
    <mergeCell ref="A3:B3"/>
    <mergeCell ref="A4:B4"/>
    <mergeCell ref="A5:B5"/>
    <mergeCell ref="A6:B6"/>
    <mergeCell ref="A7:B7"/>
    <mergeCell ref="A8:B8"/>
    <mergeCell ref="A10:B10"/>
    <mergeCell ref="A12:B12"/>
    <mergeCell ref="A9:B9"/>
    <mergeCell ref="A11:B11"/>
    <mergeCell ref="A13:B13"/>
    <mergeCell ref="C23:K23"/>
    <mergeCell ref="A16:B16"/>
  </mergeCells>
  <conditionalFormatting sqref="C23:K24">
    <cfRule type="expression" dxfId="4" priority="7">
      <formula>B23="ander:"</formula>
    </cfRule>
  </conditionalFormatting>
  <dataValidations count="4">
    <dataValidation type="list" allowBlank="1" showInputMessage="1" showErrorMessage="1" sqref="B23">
      <formula1>Diploma</formula1>
    </dataValidation>
    <dataValidation type="list" allowBlank="1" showInputMessage="1" showErrorMessage="1" sqref="B24">
      <formula1>Richting</formula1>
    </dataValidation>
    <dataValidation type="list" allowBlank="1" showInputMessage="1" showErrorMessage="1" sqref="C28:G28 B28">
      <formula1>InteresseGebied</formula1>
    </dataValidation>
    <dataValidation type="list" allowBlank="1" showInputMessage="1" showErrorMessage="1" sqref="C26:K26 B26">
      <formula1>Taal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2" sqref="B12"/>
    </sheetView>
  </sheetViews>
  <sheetFormatPr defaultRowHeight="14.4" x14ac:dyDescent="0.3"/>
  <cols>
    <col min="1" max="1" width="59.21875" bestFit="1" customWidth="1"/>
    <col min="2" max="2" width="49.44140625" style="13" customWidth="1"/>
    <col min="3" max="3" width="19.33203125" customWidth="1"/>
  </cols>
  <sheetData>
    <row r="1" spans="1:2" x14ac:dyDescent="0.3">
      <c r="A1" s="1" t="s">
        <v>0</v>
      </c>
      <c r="B1" s="13" t="str">
        <f>IF(LEN(Formulier!B17)&gt;0,Formulier!B17,"")</f>
        <v/>
      </c>
    </row>
    <row r="2" spans="1:2" x14ac:dyDescent="0.3">
      <c r="A2" s="1" t="s">
        <v>64</v>
      </c>
      <c r="B2" s="13" t="str">
        <f>IF(LEN(Formulier!B18)&gt;0,Formulier!B18,"")</f>
        <v/>
      </c>
    </row>
    <row r="3" spans="1:2" x14ac:dyDescent="0.3">
      <c r="A3" s="1" t="s">
        <v>1</v>
      </c>
      <c r="B3" s="13" t="str">
        <f>IF(LEN(Formulier!B19)&gt;0,Formulier!B19,"")</f>
        <v/>
      </c>
    </row>
    <row r="4" spans="1:2" x14ac:dyDescent="0.3">
      <c r="A4" s="1" t="s">
        <v>19</v>
      </c>
      <c r="B4" s="13" t="str">
        <f>IF(LEN(Formulier!B20)&gt;0,Formulier!B20,"")</f>
        <v/>
      </c>
    </row>
    <row r="5" spans="1:2" x14ac:dyDescent="0.3">
      <c r="A5" s="1" t="s">
        <v>59</v>
      </c>
      <c r="B5" s="13" t="str">
        <f>IF(LEN(Formulier!B21)&gt;0,Formulier!B21,"")</f>
        <v/>
      </c>
    </row>
    <row r="6" spans="1:2" x14ac:dyDescent="0.3">
      <c r="A6" s="1" t="s">
        <v>2</v>
      </c>
      <c r="B6" s="13" t="str">
        <f>IF(LEN(Formulier!B22)&gt;0,Formulier!B22,"")</f>
        <v/>
      </c>
    </row>
    <row r="7" spans="1:2" x14ac:dyDescent="0.3">
      <c r="A7" s="1" t="s">
        <v>43</v>
      </c>
      <c r="B7" s="13" t="str">
        <f>IF(LEN(Formulier!B23)&gt;0,IF(Formulier!B23&lt;&gt;"ander:",Formulier!B23,IF(LEN(Formulier!C23)&gt;0,Formulier!C23,"")),"")</f>
        <v/>
      </c>
    </row>
    <row r="8" spans="1:2" x14ac:dyDescent="0.3">
      <c r="A8" s="1" t="s">
        <v>44</v>
      </c>
      <c r="B8" s="13" t="str">
        <f>IF(LEN(Formulier!B24)&gt;0,IF(Formulier!B24&lt;&gt;"ander:",Formulier!B24,IF(LEN(Formulier!C24)&gt;0,Formulier!C24,"")),"")</f>
        <v/>
      </c>
    </row>
    <row r="9" spans="1:2" x14ac:dyDescent="0.3">
      <c r="A9" s="1" t="s">
        <v>42</v>
      </c>
      <c r="B9" s="13" t="str">
        <f>IF(LEN(Formulier!B25)&gt;0,Formulier!B25,"")</f>
        <v/>
      </c>
    </row>
    <row r="10" spans="1:2" x14ac:dyDescent="0.3">
      <c r="A10" s="1" t="s">
        <v>62</v>
      </c>
      <c r="B10" s="13" t="str">
        <f>TRIM(Formulier!B26 &amp; " " &amp; Formulier!C26 &amp; " " &amp; Formulier!D26 &amp; " " &amp; Formulier!E26 &amp; " " &amp; Formulier!F26 &amp; " " &amp; Formulier!G26 &amp; " " &amp; Formulier!H26 &amp; " " &amp; Formulier!I26 &amp; " " &amp; Formulier!J26 &amp; " " &amp; Formulier!K26)</f>
        <v/>
      </c>
    </row>
    <row r="11" spans="1:2" x14ac:dyDescent="0.3">
      <c r="A11" s="1" t="s">
        <v>58</v>
      </c>
      <c r="B11" s="13" t="str">
        <f>IF(LEN(Formulier!B27)&gt;0,Formulier!B27,"")</f>
        <v/>
      </c>
    </row>
    <row r="12" spans="1:2" x14ac:dyDescent="0.3">
      <c r="A12" s="1" t="s">
        <v>63</v>
      </c>
      <c r="B12" s="13" t="str">
        <f>SUBSTITUTE(TRIM(Formulier!B28 &amp; IF(Formulier!B28&lt;&gt;"",",","") &amp; " " &amp; Formulier!C28 &amp; IF(Formulier!C28&lt;&gt;"",",","") &amp; " " &amp; Formulier!D28 &amp; IF(Formulier!D28&lt;&gt;"",",","") &amp; " " &amp; Formulier!E28 &amp; IF(Formulier!E28&lt;&gt;"",",","") &amp; " " &amp; Formulier!F28 &amp; IF(Formulier!F28&lt;&gt;"",",","") &amp; " " &amp; Formulier!G28) &amp; IF(Formulier!G28&lt;&gt;"",",","")  &amp; "àà",",àà","")</f>
        <v>àà</v>
      </c>
    </row>
    <row r="13" spans="1:2" x14ac:dyDescent="0.3">
      <c r="A13" s="1" t="s">
        <v>3</v>
      </c>
      <c r="B13" s="13" t="str">
        <f>IF(LEN(Formulier!B29)&gt;0,Formulier!B29,"")</f>
        <v/>
      </c>
    </row>
    <row r="14" spans="1:2" x14ac:dyDescent="0.3">
      <c r="A14" s="1" t="s">
        <v>16</v>
      </c>
      <c r="B14" s="13" t="str">
        <f>IF(LEN(Formulier!B30)&gt;0,Formulier!B30,"")</f>
        <v/>
      </c>
    </row>
    <row r="15" spans="1:2" x14ac:dyDescent="0.3">
      <c r="A15" s="1" t="s">
        <v>17</v>
      </c>
      <c r="B15" s="13" t="str">
        <f>IF(LEN(Formulier!B31)&gt;0,Formulier!B31,"")</f>
        <v/>
      </c>
    </row>
    <row r="16" spans="1:2" x14ac:dyDescent="0.3">
      <c r="A16" s="1" t="s">
        <v>18</v>
      </c>
      <c r="B16" s="13" t="str">
        <f>IF(LEN(Formulier!B32)&gt;0,Formulier!B32,"")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B12" sqref="B12"/>
    </sheetView>
  </sheetViews>
  <sheetFormatPr defaultRowHeight="14.4" x14ac:dyDescent="0.3"/>
  <cols>
    <col min="1" max="1" width="64.109375" bestFit="1" customWidth="1"/>
    <col min="3" max="3" width="10.21875" bestFit="1" customWidth="1"/>
    <col min="5" max="5" width="16.33203125" bestFit="1" customWidth="1"/>
  </cols>
  <sheetData>
    <row r="1" spans="1:7" x14ac:dyDescent="0.3">
      <c r="A1" s="1" t="s">
        <v>15</v>
      </c>
      <c r="C1" s="1" t="s">
        <v>45</v>
      </c>
      <c r="E1" s="1" t="s">
        <v>20</v>
      </c>
      <c r="G1" s="1" t="s">
        <v>46</v>
      </c>
    </row>
    <row r="2" spans="1:7" x14ac:dyDescent="0.3">
      <c r="A2" t="s">
        <v>9</v>
      </c>
      <c r="C2" t="s">
        <v>21</v>
      </c>
      <c r="E2" t="s">
        <v>30</v>
      </c>
      <c r="G2" t="s">
        <v>48</v>
      </c>
    </row>
    <row r="3" spans="1:7" x14ac:dyDescent="0.3">
      <c r="A3" t="s">
        <v>10</v>
      </c>
      <c r="C3" t="s">
        <v>22</v>
      </c>
      <c r="E3" t="s">
        <v>26</v>
      </c>
      <c r="G3" t="s">
        <v>49</v>
      </c>
    </row>
    <row r="4" spans="1:7" x14ac:dyDescent="0.3">
      <c r="A4" t="s">
        <v>12</v>
      </c>
      <c r="C4" t="s">
        <v>23</v>
      </c>
      <c r="E4" t="s">
        <v>36</v>
      </c>
      <c r="G4" t="s">
        <v>50</v>
      </c>
    </row>
    <row r="5" spans="1:7" x14ac:dyDescent="0.3">
      <c r="A5" t="s">
        <v>11</v>
      </c>
      <c r="C5" t="s">
        <v>24</v>
      </c>
      <c r="E5" t="s">
        <v>27</v>
      </c>
      <c r="G5" t="s">
        <v>51</v>
      </c>
    </row>
    <row r="6" spans="1:7" x14ac:dyDescent="0.3">
      <c r="A6" t="s">
        <v>13</v>
      </c>
      <c r="C6" t="s">
        <v>25</v>
      </c>
      <c r="E6" t="s">
        <v>38</v>
      </c>
      <c r="G6" t="s">
        <v>47</v>
      </c>
    </row>
    <row r="7" spans="1:7" x14ac:dyDescent="0.3">
      <c r="A7" t="s">
        <v>14</v>
      </c>
      <c r="C7" t="s">
        <v>52</v>
      </c>
      <c r="E7" t="s">
        <v>32</v>
      </c>
      <c r="G7" t="s">
        <v>56</v>
      </c>
    </row>
    <row r="8" spans="1:7" x14ac:dyDescent="0.3">
      <c r="E8" t="s">
        <v>31</v>
      </c>
      <c r="G8" t="s">
        <v>57</v>
      </c>
    </row>
    <row r="9" spans="1:7" x14ac:dyDescent="0.3">
      <c r="E9" t="s">
        <v>39</v>
      </c>
      <c r="G9" t="s">
        <v>53</v>
      </c>
    </row>
    <row r="10" spans="1:7" x14ac:dyDescent="0.3">
      <c r="E10" t="s">
        <v>40</v>
      </c>
      <c r="G10" t="s">
        <v>54</v>
      </c>
    </row>
    <row r="11" spans="1:7" x14ac:dyDescent="0.3">
      <c r="E11" t="s">
        <v>29</v>
      </c>
      <c r="G11" t="s">
        <v>55</v>
      </c>
    </row>
    <row r="12" spans="1:7" x14ac:dyDescent="0.3">
      <c r="E12" t="s">
        <v>34</v>
      </c>
    </row>
    <row r="13" spans="1:7" x14ac:dyDescent="0.3">
      <c r="E13" t="s">
        <v>28</v>
      </c>
    </row>
    <row r="14" spans="1:7" x14ac:dyDescent="0.3">
      <c r="E14" t="s">
        <v>37</v>
      </c>
    </row>
    <row r="15" spans="1:7" x14ac:dyDescent="0.3">
      <c r="E15" t="s">
        <v>35</v>
      </c>
    </row>
    <row r="16" spans="1:7" x14ac:dyDescent="0.3">
      <c r="E16" t="s">
        <v>41</v>
      </c>
    </row>
    <row r="17" spans="5:5" x14ac:dyDescent="0.3">
      <c r="E17" t="s">
        <v>33</v>
      </c>
    </row>
    <row r="18" spans="5:5" x14ac:dyDescent="0.3">
      <c r="E18" t="s">
        <v>52</v>
      </c>
    </row>
  </sheetData>
  <sortState ref="E2:E17">
    <sortCondition ref="E2"/>
  </sortState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Formulier</vt:lpstr>
      <vt:lpstr>Resultaat</vt:lpstr>
      <vt:lpstr>Tables</vt:lpstr>
      <vt:lpstr>Diploma</vt:lpstr>
      <vt:lpstr>InteresseGebied</vt:lpstr>
      <vt:lpstr>Richting</vt:lpstr>
      <vt:lpstr>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Stevens</dc:creator>
  <cp:lastModifiedBy>Luc Stevens</cp:lastModifiedBy>
  <dcterms:created xsi:type="dcterms:W3CDTF">2017-01-13T13:09:57Z</dcterms:created>
  <dcterms:modified xsi:type="dcterms:W3CDTF">2017-04-01T19:18:51Z</dcterms:modified>
</cp:coreProperties>
</file>